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nnées\6- Administratif\6- Inscriptions\2025-2026\"/>
    </mc:Choice>
  </mc:AlternateContent>
  <xr:revisionPtr revIDLastSave="0" documentId="13_ncr:1_{E294C244-B396-453A-9304-DC52FBDFB278}" xr6:coauthVersionLast="47" xr6:coauthVersionMax="47" xr10:uidLastSave="{00000000-0000-0000-0000-000000000000}"/>
  <bookViews>
    <workbookView xWindow="-20610" yWindow="-120" windowWidth="20730" windowHeight="11040" xr2:uid="{2552A418-CC91-4A2E-B5B7-08116AF16599}"/>
  </bookViews>
  <sheets>
    <sheet name="GOR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9" i="1"/>
</calcChain>
</file>

<file path=xl/sharedStrings.xml><?xml version="1.0" encoding="utf-8"?>
<sst xmlns="http://schemas.openxmlformats.org/spreadsheetml/2006/main" count="16" uniqueCount="16">
  <si>
    <t>Remplissez les deux champs ci-dessous :</t>
  </si>
  <si>
    <t xml:space="preserve">Indiquez votre quotient familial :  </t>
  </si>
  <si>
    <t>OUI</t>
  </si>
  <si>
    <t>tx effort</t>
  </si>
  <si>
    <t>tarif plancher</t>
  </si>
  <si>
    <t>tarif plafond</t>
  </si>
  <si>
    <t>Accueil Périscolaire (tarif au 1/4 d'heure)</t>
  </si>
  <si>
    <t>Gorgeois? (oui ou non)</t>
  </si>
  <si>
    <t>Votre tarif simulé</t>
  </si>
  <si>
    <t>Repas au restauration Scolaire</t>
  </si>
  <si>
    <t>Repas non reservé</t>
  </si>
  <si>
    <t>Goûter</t>
  </si>
  <si>
    <t>Petit déjeuner</t>
  </si>
  <si>
    <t>https://famille.clissonsevremaine.fr/enfance-3-11-ans/accueils-de-loisirs</t>
  </si>
  <si>
    <r>
      <t>Accueil de loisirs</t>
    </r>
    <r>
      <rPr>
        <sz val="14"/>
        <color theme="1"/>
        <rFont val="Aptos Narrow"/>
        <family val="2"/>
        <scheme val="minor"/>
      </rPr>
      <t xml:space="preserve"> (cliquez sur le lien)</t>
    </r>
  </si>
  <si>
    <t>Simulation des tarifs du Pôle Enfance                                                                                                                                                                   au taux d'effort - Applicable au 01/09/25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</si>
</sst>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000%"/>
    <numFmt numFmtId="166" formatCode="_-* #,##0\ [$€-40C]_-;\-* #,##0\ [$€-40C]_-;_-* &quot;-&quot;??\ [$€-40C]_-;_-@_-"/>
    <numFmt numFmtId="167" formatCode="_-* #,##0.00\ [$€-40C]_-;\-* #,##0.00\ [$€-40C]_-;_-* &quot;-&quot;??\ [$€-40C]_-;_-@_-"/>
  </numFmts>
  <fonts count="1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rgb="FFC5371F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u/>
      <sz val="14"/>
      <name val="Aptos Narrow"/>
      <family val="2"/>
      <scheme val="minor"/>
    </font>
    <font>
      <sz val="1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DFDA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4FFFFB"/>
        <bgColor indexed="64"/>
      </patternFill>
    </fill>
    <fill>
      <patternFill patternType="solid">
        <fgColor rgb="FFA9E9A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BB3E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166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164" fontId="6" fillId="5" borderId="12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0" borderId="0" xfId="0" applyFont="1"/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4" fillId="4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7" borderId="11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BB3E6"/>
      <color rgb="FFA9E9A9"/>
      <color rgb="FF33CC33"/>
      <color rgb="FF4FFFFB"/>
      <color rgb="FF00DFD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mille.clissonsevremaine.fr/enfance-3-11-ans/accueils-de-loisi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A2FE-120F-4631-ABCD-5935640B7F9A}">
  <dimension ref="A1:F20"/>
  <sheetViews>
    <sheetView tabSelected="1" workbookViewId="0">
      <selection activeCell="G6" sqref="G6"/>
    </sheetView>
  </sheetViews>
  <sheetFormatPr baseColWidth="10" defaultRowHeight="14.4" x14ac:dyDescent="0.3"/>
  <cols>
    <col min="1" max="1" width="59.33203125" customWidth="1"/>
    <col min="2" max="2" width="22.88671875" customWidth="1"/>
    <col min="4" max="6" width="11.5546875" hidden="1" customWidth="1"/>
    <col min="7" max="7" width="11.5546875" customWidth="1"/>
  </cols>
  <sheetData>
    <row r="1" spans="1:6" s="8" customFormat="1" ht="42" customHeight="1" x14ac:dyDescent="0.3">
      <c r="A1" s="39" t="s">
        <v>15</v>
      </c>
      <c r="B1" s="40"/>
    </row>
    <row r="2" spans="1:6" s="8" customFormat="1" ht="27" customHeight="1" x14ac:dyDescent="0.3">
      <c r="A2" s="35" t="s">
        <v>0</v>
      </c>
      <c r="B2" s="36"/>
    </row>
    <row r="3" spans="1:6" s="8" customFormat="1" ht="7.8" customHeight="1" thickBot="1" x14ac:dyDescent="0.35">
      <c r="A3" s="18"/>
      <c r="B3" s="18"/>
    </row>
    <row r="4" spans="1:6" s="8" customFormat="1" ht="21.6" thickBot="1" x14ac:dyDescent="0.35">
      <c r="A4" s="31" t="s">
        <v>1</v>
      </c>
      <c r="B4" s="16">
        <v>1000</v>
      </c>
    </row>
    <row r="5" spans="1:6" s="8" customFormat="1" ht="7.2" customHeight="1" thickBot="1" x14ac:dyDescent="0.35">
      <c r="A5" s="9"/>
      <c r="B5" s="32"/>
    </row>
    <row r="6" spans="1:6" s="8" customFormat="1" ht="21.6" thickBot="1" x14ac:dyDescent="0.35">
      <c r="A6" s="33" t="s">
        <v>7</v>
      </c>
      <c r="B6" s="17" t="s">
        <v>2</v>
      </c>
    </row>
    <row r="7" spans="1:6" s="8" customFormat="1" ht="16.2" customHeight="1" x14ac:dyDescent="0.3">
      <c r="A7" s="18"/>
      <c r="B7" s="19"/>
    </row>
    <row r="8" spans="1:6" s="8" customFormat="1" ht="22.8" customHeight="1" thickBot="1" x14ac:dyDescent="0.35">
      <c r="A8" s="9"/>
      <c r="B8" s="4" t="s">
        <v>8</v>
      </c>
      <c r="D8" s="1" t="s">
        <v>3</v>
      </c>
      <c r="E8" s="2" t="s">
        <v>4</v>
      </c>
      <c r="F8" s="3" t="s">
        <v>5</v>
      </c>
    </row>
    <row r="9" spans="1:6" s="8" customFormat="1" ht="18.600000000000001" thickBot="1" x14ac:dyDescent="0.35">
      <c r="A9" s="20" t="s">
        <v>9</v>
      </c>
      <c r="B9" s="6">
        <f>IF(B6&lt;&gt;"OUI",7.57,IF(B4&lt;=1000,1,IF(AND(B4*D9&gt;=E9,B4*D9&lt;=F9),ROUND(B4*D9,2),IF(B4*D9&lt;E9,E9,F9))))</f>
        <v>1</v>
      </c>
      <c r="D9" s="10">
        <v>3.2569999999999999E-3</v>
      </c>
      <c r="E9" s="11">
        <v>3.74</v>
      </c>
      <c r="F9" s="12">
        <v>4.32</v>
      </c>
    </row>
    <row r="10" spans="1:6" s="8" customFormat="1" ht="18.600000000000001" thickBot="1" x14ac:dyDescent="0.35">
      <c r="A10" s="21" t="s">
        <v>10</v>
      </c>
      <c r="B10" s="34">
        <v>7.57</v>
      </c>
      <c r="D10" s="13"/>
      <c r="E10" s="14"/>
      <c r="F10" s="15"/>
    </row>
    <row r="11" spans="1:6" s="8" customFormat="1" ht="10.8" customHeight="1" thickBot="1" x14ac:dyDescent="0.35">
      <c r="A11" s="22"/>
      <c r="B11" s="5"/>
      <c r="D11" s="13"/>
      <c r="E11" s="14"/>
      <c r="F11" s="15"/>
    </row>
    <row r="12" spans="1:6" s="8" customFormat="1" ht="18.600000000000001" thickBot="1" x14ac:dyDescent="0.35">
      <c r="A12" s="23" t="s">
        <v>6</v>
      </c>
      <c r="B12" s="7">
        <f>IF(B6&lt;&gt;"OUI",1.39,IF(AND(B4*D12&gt;=E12,B4*D12&lt;=F12),ROUND(B4*D12,2),IF(B4*D12&lt;E12,E12,F12)))</f>
        <v>0.88</v>
      </c>
      <c r="D12" s="10">
        <v>8.8400000000000002E-4</v>
      </c>
      <c r="E12" s="11">
        <v>0.51</v>
      </c>
      <c r="F12" s="12">
        <v>1.32</v>
      </c>
    </row>
    <row r="13" spans="1:6" s="8" customFormat="1" ht="18" x14ac:dyDescent="0.3">
      <c r="A13" s="24" t="s">
        <v>11</v>
      </c>
      <c r="B13" s="25">
        <v>0.7</v>
      </c>
    </row>
    <row r="14" spans="1:6" s="8" customFormat="1" ht="18.600000000000001" thickBot="1" x14ac:dyDescent="0.35">
      <c r="A14" s="26" t="s">
        <v>12</v>
      </c>
      <c r="B14" s="27">
        <v>0.91</v>
      </c>
    </row>
    <row r="15" spans="1:6" s="8" customFormat="1" ht="10.8" customHeight="1" thickBot="1" x14ac:dyDescent="0.35">
      <c r="A15" s="18"/>
      <c r="B15" s="18"/>
    </row>
    <row r="16" spans="1:6" s="8" customFormat="1" ht="18.600000000000001" thickBot="1" x14ac:dyDescent="0.35">
      <c r="A16" s="28" t="s">
        <v>14</v>
      </c>
      <c r="B16" s="29"/>
    </row>
    <row r="17" spans="1:2" s="8" customFormat="1" ht="18.600000000000001" thickBot="1" x14ac:dyDescent="0.35">
      <c r="A17" s="37" t="s">
        <v>13</v>
      </c>
      <c r="B17" s="38"/>
    </row>
    <row r="18" spans="1:2" ht="18" x14ac:dyDescent="0.35">
      <c r="A18" s="30"/>
      <c r="B18" s="30"/>
    </row>
    <row r="19" spans="1:2" ht="18" x14ac:dyDescent="0.35">
      <c r="A19" s="30"/>
      <c r="B19" s="30"/>
    </row>
    <row r="20" spans="1:2" ht="18" x14ac:dyDescent="0.35">
      <c r="A20" s="30"/>
      <c r="B20" s="30"/>
    </row>
  </sheetData>
  <sheetProtection algorithmName="SHA-512" hashValue="ZX8ptjClUe8HvbVmiMRH+pL+E7o7gdIQAK9vbF2+O/DLZmILcQU3TOghK4rw8VoGjApdacaPzY5KtCnvq9m44Q==" saltValue="hcikrOMAvta0HG84kW59Lw==" spinCount="100000" sheet="1" objects="1" scenarios="1"/>
  <mergeCells count="3">
    <mergeCell ref="A2:B2"/>
    <mergeCell ref="A17:B17"/>
    <mergeCell ref="A1:B1"/>
  </mergeCells>
  <hyperlinks>
    <hyperlink ref="A17" r:id="rId1" xr:uid="{FFD18A6C-57E6-4A66-B501-221A593DAE7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GORGES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Sylvaine LEPAGE</dc:creator>
  <cp:lastModifiedBy>Sylvaine LEPAGE</cp:lastModifiedBy>
  <cp:lastPrinted>2024-06-27T10:53:39Z</cp:lastPrinted>
  <dcterms:created xsi:type="dcterms:W3CDTF">2024-06-14T08:52:54Z</dcterms:created>
  <dcterms:modified xsi:type="dcterms:W3CDTF">2025-06-30T10:46:17Z</dcterms:modified>
</cp:coreProperties>
</file>